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<sst xmlns="http://schemas.openxmlformats.org/spreadsheetml/2006/main" count="58" uniqueCount="57">
  <si>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</si>
  <si>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</si>
  <si>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</si>
  <si>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</si>
  <si>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</si>
  <si>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</si>
  <si>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</si>
  <si>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</si>
  <si>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</si>
  <si>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</si>
  <si>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</si>
  <si>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</si>
  <si>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</si>
  <si>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</si>
  <si>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</si>
  <si>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</si>
  <si>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</si>
  <si>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</si>
  <si>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</si>
  <si>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</si>
  <si>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</si>
  <si>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</si>
  <si>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</si>
  <si>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</si>
  <si>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</si>
  <si>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</si>
  <si>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</si>
  <si>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</si>
  <si>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</si>
  <si>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</si>
  <si>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</si>
  <si>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</si>
  <si>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</si>
  <si>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</si>
  <si>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</si>
  <si>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</si>
  <si>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</si>
  <si>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</si>
  <si>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</si>
  <si>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</si>
  <si>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</si>
  <si>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</si>
  <si>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</si>
  <si>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</si>
  <si>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</si>
  <si>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</si>
  <si>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</si>
  <si>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</si>
  <si>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</si>
  <si>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</si>
  <si>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</si>
  <si>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</si>
  <si>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</si>
  <si>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</si>
  <si>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</si>
  <si>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 xml:space="preserve">- Ремонт бетонной кровли – 12 м2
- Ремонт отмостки и крылец асфальтом – 43м2
- Смена дверного полотна – 1 под -1 шт
- Ремонт дверных полотен – 2шт
- Ремонт  ограждения л/клетки – 1,2,3 под– 6.2 м2
- Смена остекления оконных рам МОП – 7шт/1.76м2
- Сборка рам из готового бруса с остеклением и установкой на место – 3шт 
- Ремонт чердачного люка – 1 шт
- Ремонт детского оборудования – 5шт
- Окраска детского оборудования – 115 м2
- Установка стола с 2-мя лавочками – 1 компл
- Ремонт штукатурки стены в тамбуре  - 1 под </t>
    </r>
    <r>
      <rPr>
        <b/>
        <sz val="10"/>
        <rFont val="Times New Roman"/>
        <family val="1"/>
      </rPr>
      <t xml:space="preserve">
3. Содержание и обслуживание энергооборудования.
</t>
    </r>
    <r>
      <rPr>
        <sz val="10"/>
        <rFont val="Times New Roman"/>
        <family val="1"/>
      </rPr>
      <t>- Установка таймера времени на наружное освещение-2шт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</si>
  <si>
    <t>1. Устройство освещения в подвале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</si>
</sst>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29">
      <selection activeCell="I37" sqref="I37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1.25390625" style="5" customWidth="1"/>
    <col min="4" max="4" width="12.875" style="5" customWidth="1"/>
    <col min="5" max="5" width="13.875" style="5" customWidth="1"/>
    <col min="6" max="6" width="14.375" style="5" customWidth="1"/>
    <col min="7" max="7" width="42.375" style="5" customWidth="1"/>
    <col min="8" max="8" width="10.25390625" style="5" customWidth="1"/>
    <col min="9" max="9" width="10.00390625" style="5" customWidth="1"/>
    <col min="10" max="16384" width="9.125" style="5" customWidth="1"/>
  </cols>
  <sheetData>
    <row r="1" spans="1:9" ht="74.2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3"/>
      <c r="D4" s="23"/>
      <c r="E4" s="23"/>
      <c r="F4" s="23"/>
      <c r="G4" s="49"/>
      <c r="H4" s="50">
        <v>1988</v>
      </c>
      <c r="I4" s="51"/>
    </row>
    <row r="5" spans="1:9" ht="21" customHeight="1">
      <c r="A5" s="7">
        <v>2</v>
      </c>
      <c r="B5" s="48" t="s">
        <v>20</v>
      </c>
      <c r="C5" s="23"/>
      <c r="D5" s="23"/>
      <c r="E5" s="23"/>
      <c r="F5" s="23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3"/>
      <c r="D6" s="23"/>
      <c r="E6" s="23"/>
      <c r="F6" s="23"/>
      <c r="G6" s="49"/>
      <c r="H6" s="50">
        <v>4</v>
      </c>
      <c r="I6" s="51"/>
    </row>
    <row r="7" spans="1:9" ht="21" customHeight="1">
      <c r="A7" s="7">
        <v>4</v>
      </c>
      <c r="B7" s="48" t="s">
        <v>22</v>
      </c>
      <c r="C7" s="23"/>
      <c r="D7" s="23"/>
      <c r="E7" s="23"/>
      <c r="F7" s="23"/>
      <c r="G7" s="49"/>
      <c r="H7" s="50">
        <v>58</v>
      </c>
      <c r="I7" s="51"/>
    </row>
    <row r="8" spans="1:9" ht="21" customHeight="1">
      <c r="A8" s="7">
        <v>5</v>
      </c>
      <c r="B8" s="48" t="s">
        <v>24</v>
      </c>
      <c r="C8" s="23"/>
      <c r="D8" s="23"/>
      <c r="E8" s="23"/>
      <c r="F8" s="23"/>
      <c r="G8" s="49"/>
      <c r="H8" s="42">
        <f>H9+H10</f>
        <v>3308.7</v>
      </c>
      <c r="I8" s="43"/>
    </row>
    <row r="9" spans="1:9" ht="21" customHeight="1">
      <c r="A9" s="7">
        <v>6</v>
      </c>
      <c r="B9" s="48" t="s">
        <v>25</v>
      </c>
      <c r="C9" s="23"/>
      <c r="D9" s="23"/>
      <c r="E9" s="23"/>
      <c r="F9" s="23"/>
      <c r="G9" s="49"/>
      <c r="H9" s="42">
        <v>2905.1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403.6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5440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29" t="s">
        <v>3</v>
      </c>
      <c r="B15" s="29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29" t="s">
        <v>32</v>
      </c>
    </row>
    <row r="16" spans="1:9" ht="76.5" customHeight="1">
      <c r="A16" s="30"/>
      <c r="B16" s="3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-1.01225</v>
      </c>
      <c r="C19" s="8" t="s">
        <v>4</v>
      </c>
      <c r="D19" s="13">
        <v>15.96493</v>
      </c>
      <c r="E19" s="13">
        <v>14.66032</v>
      </c>
      <c r="F19" s="13"/>
      <c r="G19" s="21" t="s">
        <v>48</v>
      </c>
      <c r="H19" s="13">
        <f>E19</f>
        <v>14.66032</v>
      </c>
      <c r="I19" s="13">
        <f>B19-D19+E19</f>
        <v>-2.31686</v>
      </c>
    </row>
    <row r="20" spans="1:9" ht="95.25" customHeight="1">
      <c r="A20" s="29" t="s">
        <v>12</v>
      </c>
      <c r="B20" s="27">
        <v>-22</v>
      </c>
      <c r="C20" s="31" t="s">
        <v>50</v>
      </c>
      <c r="D20" s="27">
        <v>347.8</v>
      </c>
      <c r="E20" s="27">
        <v>319.3</v>
      </c>
      <c r="F20" s="27"/>
      <c r="G20" s="33" t="s">
        <v>55</v>
      </c>
      <c r="H20" s="27">
        <f>E20</f>
        <v>319.3</v>
      </c>
      <c r="I20" s="27">
        <f>B20-D20+E20</f>
        <v>-50.5</v>
      </c>
    </row>
    <row r="21" spans="1:9" ht="239.25" customHeight="1">
      <c r="A21" s="30"/>
      <c r="B21" s="28"/>
      <c r="C21" s="32"/>
      <c r="D21" s="28"/>
      <c r="E21" s="28"/>
      <c r="F21" s="28"/>
      <c r="G21" s="34"/>
      <c r="H21" s="28"/>
      <c r="I21" s="28"/>
    </row>
    <row r="22" spans="1:9" ht="27" customHeight="1">
      <c r="A22" s="10"/>
      <c r="B22" s="11">
        <f>SUM(B19:B21)</f>
        <v>-23.01225</v>
      </c>
      <c r="C22" s="12" t="s">
        <v>6</v>
      </c>
      <c r="D22" s="11">
        <f>SUM(D19:D21)</f>
        <v>363.76493</v>
      </c>
      <c r="E22" s="11">
        <f>SUM(E19:E21)</f>
        <v>333.96032</v>
      </c>
      <c r="F22" s="11"/>
      <c r="G22" s="1"/>
      <c r="H22" s="11">
        <f>SUM(H19:H20)</f>
        <v>333.96032</v>
      </c>
      <c r="I22" s="11">
        <f>SUM(I19:I21)</f>
        <v>-52.81686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-22.91749</v>
      </c>
      <c r="C24" s="8" t="s">
        <v>9</v>
      </c>
      <c r="D24" s="13">
        <v>361.44771</v>
      </c>
      <c r="E24" s="13">
        <v>331.91121</v>
      </c>
      <c r="F24" s="13"/>
      <c r="G24" s="22" t="s">
        <v>43</v>
      </c>
      <c r="H24" s="13">
        <f>E24</f>
        <v>331.91121</v>
      </c>
      <c r="I24" s="13">
        <f>B24-D24+E24</f>
        <v>-52.453989999999976</v>
      </c>
    </row>
    <row r="25" spans="1:9" ht="27" customHeight="1">
      <c r="A25" s="14" t="s">
        <v>15</v>
      </c>
      <c r="B25" s="13">
        <v>-8.15543</v>
      </c>
      <c r="C25" s="8" t="s">
        <v>10</v>
      </c>
      <c r="D25" s="13">
        <v>128.62503</v>
      </c>
      <c r="E25" s="13">
        <v>118.11415</v>
      </c>
      <c r="F25" s="13"/>
      <c r="G25" s="22" t="s">
        <v>44</v>
      </c>
      <c r="H25" s="13">
        <f>E25</f>
        <v>118.11415</v>
      </c>
      <c r="I25" s="13">
        <f>B25-D25+E25</f>
        <v>-18.66631000000001</v>
      </c>
    </row>
    <row r="26" spans="1:9" ht="27" customHeight="1">
      <c r="A26" s="14" t="s">
        <v>16</v>
      </c>
      <c r="B26" s="13">
        <v>-4.7299</v>
      </c>
      <c r="C26" s="8" t="s">
        <v>30</v>
      </c>
      <c r="D26" s="13">
        <v>74.59849</v>
      </c>
      <c r="E26" s="13">
        <v>68.5025</v>
      </c>
      <c r="F26" s="13"/>
      <c r="G26" s="22" t="s">
        <v>45</v>
      </c>
      <c r="H26" s="13">
        <f>E26</f>
        <v>68.5025</v>
      </c>
      <c r="I26" s="13">
        <f>B26-D26+E26</f>
        <v>-10.825890000000001</v>
      </c>
    </row>
    <row r="27" spans="1:9" ht="27" customHeight="1">
      <c r="A27" s="7" t="s">
        <v>17</v>
      </c>
      <c r="B27" s="13">
        <v>-3.20527</v>
      </c>
      <c r="C27" s="8" t="s">
        <v>8</v>
      </c>
      <c r="D27" s="13">
        <v>50.55249</v>
      </c>
      <c r="E27" s="13">
        <v>46.42148</v>
      </c>
      <c r="F27" s="13"/>
      <c r="G27" s="22" t="s">
        <v>46</v>
      </c>
      <c r="H27" s="13">
        <f>E27</f>
        <v>46.42148</v>
      </c>
      <c r="I27" s="13">
        <f>B27-D27+E27</f>
        <v>-7.336279999999995</v>
      </c>
    </row>
    <row r="28" spans="1:9" ht="27" customHeight="1">
      <c r="A28" s="7" t="s">
        <v>36</v>
      </c>
      <c r="B28" s="13">
        <v>-0.6565</v>
      </c>
      <c r="C28" s="8" t="s">
        <v>37</v>
      </c>
      <c r="D28" s="13">
        <v>10.35413</v>
      </c>
      <c r="E28" s="13">
        <v>9.50802</v>
      </c>
      <c r="F28" s="13"/>
      <c r="G28" s="22" t="s">
        <v>47</v>
      </c>
      <c r="H28" s="13">
        <f>E28</f>
        <v>9.50802</v>
      </c>
      <c r="I28" s="13">
        <f>B28-D28+E28</f>
        <v>-1.502609999999999</v>
      </c>
    </row>
    <row r="29" spans="1:9" ht="27" customHeight="1">
      <c r="A29" s="10"/>
      <c r="B29" s="11">
        <f>SUM(B24:B28)</f>
        <v>-39.664590000000004</v>
      </c>
      <c r="C29" s="12" t="s">
        <v>13</v>
      </c>
      <c r="D29" s="11">
        <f>SUM(D24:D28)</f>
        <v>625.57785</v>
      </c>
      <c r="E29" s="11">
        <f>SUM(E24:E28)</f>
        <v>574.4573599999999</v>
      </c>
      <c r="F29" s="11"/>
      <c r="G29" s="2"/>
      <c r="H29" s="11">
        <f>SUM(H24:H28)</f>
        <v>574.4573599999999</v>
      </c>
      <c r="I29" s="11">
        <f>SUM(I24:I28)</f>
        <v>-90.78508</v>
      </c>
    </row>
    <row r="30" spans="1:9" ht="26.25" customHeight="1" hidden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hidden="1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 hidden="1">
      <c r="A32" s="7" t="s">
        <v>52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B32-D32+E32</f>
        <v>0</v>
      </c>
    </row>
    <row r="33" spans="1:9" s="18" customFormat="1" ht="25.5" customHeight="1" hidden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-62.676840000000006</v>
      </c>
      <c r="C34" s="12" t="s">
        <v>19</v>
      </c>
      <c r="D34" s="11">
        <f>SUM(D22,D29,D33)</f>
        <v>989.34278</v>
      </c>
      <c r="E34" s="11">
        <f>SUM(E22,E29,E33)</f>
        <v>908.4176799999999</v>
      </c>
      <c r="F34" s="11"/>
      <c r="G34" s="2"/>
      <c r="H34" s="11">
        <f>SUM(H22,H29,H33)</f>
        <v>908.4176799999999</v>
      </c>
      <c r="I34" s="11">
        <f>SUM(I22,I29,I33)</f>
        <v>-143.60193999999998</v>
      </c>
    </row>
    <row r="35" spans="1:9" ht="42.75">
      <c r="A35" s="19"/>
      <c r="B35" s="11"/>
      <c r="C35" s="12" t="s">
        <v>42</v>
      </c>
      <c r="D35" s="24">
        <f>E34+F34-D34</f>
        <v>-80.92510000000004</v>
      </c>
      <c r="E35" s="25"/>
      <c r="F35" s="26"/>
      <c r="G35" s="2"/>
      <c r="H35" s="15"/>
      <c r="I35" s="11"/>
    </row>
    <row r="36" spans="1:9" ht="27" customHeight="1">
      <c r="A36" s="10">
        <v>3</v>
      </c>
      <c r="B36" s="11">
        <v>19.4</v>
      </c>
      <c r="C36" s="12" t="s">
        <v>18</v>
      </c>
      <c r="D36" s="11">
        <v>34.99849</v>
      </c>
      <c r="E36" s="11">
        <v>32.13851</v>
      </c>
      <c r="F36" s="11">
        <v>39.5</v>
      </c>
      <c r="G36" s="22" t="s">
        <v>56</v>
      </c>
      <c r="H36" s="20">
        <v>91</v>
      </c>
      <c r="I36" s="11">
        <v>-39.5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I20:I21"/>
    <mergeCell ref="A20:A21"/>
    <mergeCell ref="B20:B21"/>
    <mergeCell ref="C20:C21"/>
    <mergeCell ref="D20:D21"/>
    <mergeCell ref="G20:G21"/>
    <mergeCell ref="D35:F35"/>
    <mergeCell ref="E20:E21"/>
    <mergeCell ref="F20:F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2010-10-21T09:12:58Z</cp:lastPrinted>
  <dcterms:created xsi:type="dcterms:W3CDTF">2010-04-01T07:27:06Z</dcterms:created>
  <dcterms:modified xsi:type="dcterms:W3CDTF">2011-05-12T04:01:36Z</dcterms:modified>
  <cp:category/>
  <cp:version/>
  <cp:contentType/>
  <cp:contentStatus/>
</cp:coreProperties>
</file>